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0005" windowHeight="6105"/>
  </bookViews>
  <sheets>
    <sheet name="БЕЗ УЧЕТА СЧЕТОВ БЮДЖЕТА" sheetId="1" r:id="rId1"/>
  </sheets>
  <definedNames>
    <definedName name="_xlnm._FilterDatabase" localSheetId="0" hidden="1">'БЕЗ УЧЕТА СЧЕТОВ БЮДЖЕТА'!$A$13:$E$31</definedName>
    <definedName name="_xlnm.Print_Titles" localSheetId="0">'БЕЗ УЧЕТА СЧЕТОВ БЮДЖЕТА'!$13:$13</definedName>
    <definedName name="_xlnm.Print_Area" localSheetId="0">'БЕЗ УЧЕТА СЧЕТОВ БЮДЖЕТА'!$A$1:$G$31</definedName>
  </definedNames>
  <calcPr calcId="145621"/>
</workbook>
</file>

<file path=xl/calcChain.xml><?xml version="1.0" encoding="utf-8"?>
<calcChain xmlns="http://schemas.openxmlformats.org/spreadsheetml/2006/main">
  <c r="F20" i="1" l="1"/>
  <c r="G20" i="1"/>
  <c r="E20" i="1"/>
  <c r="F25" i="1"/>
  <c r="G25" i="1"/>
  <c r="E25" i="1"/>
  <c r="F17" i="1"/>
  <c r="G17" i="1"/>
  <c r="E17" i="1"/>
  <c r="E15" i="1"/>
  <c r="F28" i="1" l="1"/>
  <c r="G28" i="1"/>
  <c r="G27" i="1"/>
  <c r="E28" i="1"/>
  <c r="E27" i="1"/>
  <c r="F27" i="1"/>
  <c r="F21" i="1"/>
  <c r="G21" i="1"/>
  <c r="E21" i="1"/>
  <c r="F15" i="1"/>
  <c r="F14" i="1" s="1"/>
  <c r="F31" i="1" s="1"/>
  <c r="G15" i="1"/>
  <c r="G14" i="1"/>
  <c r="G31" i="1" s="1"/>
  <c r="E14" i="1"/>
  <c r="E31" i="1" s="1"/>
</calcChain>
</file>

<file path=xl/sharedStrings.xml><?xml version="1.0" encoding="utf-8"?>
<sst xmlns="http://schemas.openxmlformats.org/spreadsheetml/2006/main" count="61" uniqueCount="50">
  <si>
    <t>Наименование показателя</t>
  </si>
  <si>
    <t>#Н/Д</t>
  </si>
  <si>
    <t>000</t>
  </si>
  <si>
    <t>Всего расходов:</t>
  </si>
  <si>
    <t>953</t>
  </si>
  <si>
    <t>Думы Михайловского муниципального района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</si>
  <si>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</si>
  <si>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Ц.ст.</t>
  </si>
  <si>
    <t>2023 год</t>
  </si>
  <si>
    <t>020A155191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</si>
  <si>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</si>
  <si>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020E193140</t>
  </si>
  <si>
    <t>032E193140</t>
  </si>
  <si>
    <t>031E193140</t>
  </si>
  <si>
    <t>150P592230</t>
  </si>
  <si>
    <t>150P5S2230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</si>
  <si>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</si>
  <si>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</si>
  <si>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2024 год</t>
  </si>
  <si>
    <t>2025 год</t>
  </si>
  <si>
    <t>Распределение</t>
  </si>
  <si>
    <t xml:space="preserve"> бюджетных ассигнований из местного бюджета, направленных на реализацию национальных проектов в Михайловском муниципальном районе  на 2023 год и плановый период 2024 и 2025 годов
</t>
  </si>
  <si>
    <t>Вед</t>
  </si>
  <si>
    <t>Национальный проект "Культура"</t>
  </si>
  <si>
    <t>***A******</t>
  </si>
  <si>
    <t>Региональный проект "Культурная среда"</t>
  </si>
  <si>
    <t>***A1*****</t>
  </si>
  <si>
    <t>Национальный проект "Образование"</t>
  </si>
  <si>
    <t>Региональный проект "Современная школа"</t>
  </si>
  <si>
    <t>***E1*****</t>
  </si>
  <si>
    <t>***E******</t>
  </si>
  <si>
    <t>***P******</t>
  </si>
  <si>
    <t>***P5*****</t>
  </si>
  <si>
    <t>Национальный проект "Демография"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</si>
  <si>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 (Спорт - норма жизни)"</t>
  </si>
  <si>
    <t>тыс.руб.</t>
  </si>
  <si>
    <t xml:space="preserve">Приложение 10 к решению </t>
  </si>
  <si>
    <t>№ 286  от 21.12.2022 г.</t>
  </si>
  <si>
    <t>162A255194</t>
  </si>
  <si>
    <t>162A255195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</si>
  <si>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</si>
  <si>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Поддержка отрасли культуры (поддержка муниципальных учреждений культуры, находящихся на территории сельских поселений)</t>
  </si>
  <si>
    <t>***A2*****</t>
  </si>
  <si>
    <t>Региональный проект "Творческие люди"</t>
  </si>
  <si>
    <t>***EВ*****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</si>
  <si>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</si>
  <si>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"Патриотическое воспитание граждан Российской Федерации"</t>
  </si>
  <si>
    <t>031EВ51790</t>
  </si>
  <si>
    <t xml:space="preserve">Приложение 6 к решению </t>
  </si>
  <si>
    <t>№ 347  от 22.06.2023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</si>
</sst>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00"/>
    <numFmt numFmtId="166" formatCode="_-* #,##0.00000\ _₽_-;\-* #,##0.00000\ _₽_-;_-* &quot;-&quot;??\ _₽_-;_-@_-"/>
    <numFmt numFmtId="167" formatCode="_-* #,##0.000000_р_._-;\-* #,##0.000000_р_._-;_-* &quot;-&quot;??_р_._-;_-@_-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12" fillId="0" borderId="2">
      <alignment horizontal="center" vertical="top" shrinkToFit="1"/>
    </xf>
    <xf numFmtId="4" fontId="13" fillId="6" borderId="2">
      <alignment horizontal="right" vertical="top" shrinkToFit="1"/>
    </xf>
    <xf numFmtId="4" fontId="12" fillId="0" borderId="2">
      <alignment horizontal="right" vertical="top" shrinkToFit="1"/>
    </xf>
    <xf numFmtId="4" fontId="13" fillId="6" borderId="2">
      <alignment horizontal="right" vertical="top" shrinkToFit="1"/>
    </xf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65" fontId="6" fillId="3" borderId="0" xfId="0" applyNumberFormat="1" applyFont="1" applyFill="1" applyBorder="1" applyAlignment="1">
      <alignment horizontal="center" vertical="center" shrinkToFit="1"/>
    </xf>
    <xf numFmtId="165" fontId="2" fillId="0" borderId="0" xfId="0" applyNumberFormat="1" applyFont="1"/>
    <xf numFmtId="165" fontId="7" fillId="4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167" fontId="2" fillId="0" borderId="0" xfId="5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0" fontId="11" fillId="0" borderId="0" xfId="0" applyFont="1" applyAlignment="1"/>
    <xf numFmtId="166" fontId="0" fillId="0" borderId="0" xfId="5" applyNumberFormat="1" applyFont="1" applyAlignment="1" applyProtection="1">
      <alignment shrinkToFit="1"/>
      <protection locked="0"/>
    </xf>
    <xf numFmtId="165" fontId="3" fillId="5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</cellXfs>
  <cellStyles count="6">
    <cellStyle name="xl26" xfId="1"/>
    <cellStyle name="xl38" xfId="2"/>
    <cellStyle name="xl40" xfId="3"/>
    <cellStyle name="xl64" xf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tabSelected="1" view="pageBreakPreview" zoomScale="112" zoomScaleNormal="100" zoomScaleSheetLayoutView="112" workbookViewId="0">
      <selection activeCell="E4" sqref="E4:G4"/>
    </sheetView>
  </sheetViews>
  <sheetFormatPr defaultRowHeight="12.75" outlineLevelRow="6" x14ac:dyDescent="0.2"/>
  <cols>
    <col min="1" max="1" width="75.28515625" style="2" customWidth="1"/>
    <col min="2" max="2" width="0" style="2" hidden="1" customWidth="1"/>
    <col min="3" max="3" width="9.140625" style="2"/>
    <col min="4" max="4" width="15.140625" style="2" customWidth="1"/>
    <col min="5" max="5" width="20.28515625" style="2" customWidth="1"/>
    <col min="6" max="6" width="17.28515625" style="2" customWidth="1"/>
    <col min="7" max="7" width="17" style="2" customWidth="1"/>
    <col min="8" max="16384" width="9.140625" style="2"/>
  </cols>
  <sheetData>
    <row r="2" spans="1:7" ht="15.75" x14ac:dyDescent="0.25">
      <c r="E2" s="31" t="s">
        <v>48</v>
      </c>
      <c r="F2" s="31"/>
      <c r="G2" s="31"/>
    </row>
    <row r="3" spans="1:7" ht="15.75" x14ac:dyDescent="0.25">
      <c r="E3" s="32" t="s">
        <v>5</v>
      </c>
      <c r="F3" s="32"/>
      <c r="G3" s="32"/>
    </row>
    <row r="4" spans="1:7" ht="15.75" x14ac:dyDescent="0.25">
      <c r="E4" s="33" t="s">
        <v>49</v>
      </c>
      <c r="F4" s="33"/>
      <c r="G4" s="33"/>
    </row>
    <row r="5" spans="1:7" ht="15.75" x14ac:dyDescent="0.25">
      <c r="E5" s="30"/>
      <c r="F5" s="30"/>
      <c r="G5" s="30"/>
    </row>
    <row r="6" spans="1:7" ht="15.75" x14ac:dyDescent="0.25">
      <c r="B6" s="25"/>
      <c r="C6" s="25"/>
      <c r="D6" s="25"/>
      <c r="E6" s="31" t="s">
        <v>36</v>
      </c>
      <c r="F6" s="31"/>
      <c r="G6" s="31"/>
    </row>
    <row r="7" spans="1:7" ht="15" customHeight="1" x14ac:dyDescent="0.25">
      <c r="B7" s="26"/>
      <c r="C7" s="26"/>
      <c r="D7" s="26"/>
      <c r="E7" s="32" t="s">
        <v>5</v>
      </c>
      <c r="F7" s="32"/>
      <c r="G7" s="32"/>
    </row>
    <row r="8" spans="1:7" ht="15.75" x14ac:dyDescent="0.25">
      <c r="B8" s="27"/>
      <c r="C8" s="27"/>
      <c r="D8" s="27"/>
      <c r="E8" s="33" t="s">
        <v>37</v>
      </c>
      <c r="F8" s="33"/>
      <c r="G8" s="33"/>
    </row>
    <row r="10" spans="1:7" ht="30.75" customHeight="1" x14ac:dyDescent="0.35">
      <c r="A10" s="35" t="s">
        <v>20</v>
      </c>
      <c r="B10" s="35"/>
      <c r="C10" s="35"/>
      <c r="D10" s="35"/>
      <c r="E10" s="35"/>
      <c r="F10" s="35"/>
      <c r="G10" s="35"/>
    </row>
    <row r="11" spans="1:7" ht="37.5" customHeight="1" x14ac:dyDescent="0.2">
      <c r="A11" s="34" t="s">
        <v>21</v>
      </c>
      <c r="B11" s="34"/>
      <c r="C11" s="34"/>
      <c r="D11" s="34"/>
      <c r="E11" s="34"/>
      <c r="F11" s="34"/>
      <c r="G11" s="34"/>
    </row>
    <row r="12" spans="1:7" ht="15.75" x14ac:dyDescent="0.25">
      <c r="A12" s="6"/>
      <c r="B12" s="6"/>
      <c r="C12" s="6"/>
      <c r="D12" s="6"/>
      <c r="E12" s="6"/>
      <c r="G12" s="2" t="s">
        <v>35</v>
      </c>
    </row>
    <row r="13" spans="1:7" ht="15" x14ac:dyDescent="0.2">
      <c r="A13" s="4" t="s">
        <v>0</v>
      </c>
      <c r="B13" s="4" t="s">
        <v>1</v>
      </c>
      <c r="C13" s="4" t="s">
        <v>22</v>
      </c>
      <c r="D13" s="4" t="s">
        <v>7</v>
      </c>
      <c r="E13" s="4" t="s">
        <v>8</v>
      </c>
      <c r="F13" s="4" t="s">
        <v>18</v>
      </c>
      <c r="G13" s="4" t="s">
        <v>19</v>
      </c>
    </row>
    <row r="14" spans="1:7" ht="25.5" customHeight="1" x14ac:dyDescent="0.2">
      <c r="A14" s="9" t="s">
        <v>23</v>
      </c>
      <c r="B14" s="11"/>
      <c r="C14" s="10" t="s">
        <v>2</v>
      </c>
      <c r="D14" s="10" t="s">
        <v>24</v>
      </c>
      <c r="E14" s="21">
        <f t="shared" ref="E14:G15" si="0">E15</f>
        <v>4388.4889999999996</v>
      </c>
      <c r="F14" s="21">
        <f t="shared" si="0"/>
        <v>0</v>
      </c>
      <c r="G14" s="21">
        <f t="shared" si="0"/>
        <v>0</v>
      </c>
    </row>
    <row r="15" spans="1:7" ht="24" customHeight="1" x14ac:dyDescent="0.2">
      <c r="A15" s="12" t="s">
        <v>25</v>
      </c>
      <c r="B15" s="14"/>
      <c r="C15" s="14" t="s">
        <v>2</v>
      </c>
      <c r="D15" s="13" t="s">
        <v>26</v>
      </c>
      <c r="E15" s="29">
        <f t="shared" si="0"/>
        <v>4388.4889999999996</v>
      </c>
      <c r="F15" s="29">
        <f t="shared" si="0"/>
        <v>0</v>
      </c>
      <c r="G15" s="29">
        <f t="shared" si="0"/>
        <v>0</v>
      </c>
    </row>
    <row r="16" spans="1:7" ht="50.25" customHeight="1" x14ac:dyDescent="0.2">
      <c r="A16" s="8" t="s">
        <v>10</v>
      </c>
      <c r="B16" s="17"/>
      <c r="C16" s="7">
        <v>951</v>
      </c>
      <c r="D16" s="16" t="s">
        <v>9</v>
      </c>
      <c r="E16" s="22">
        <v>4388.4889999999996</v>
      </c>
      <c r="F16" s="22">
        <v>0</v>
      </c>
      <c r="G16" s="22">
        <v>0</v>
      </c>
    </row>
    <row r="17" spans="1:7" ht="20.25" customHeight="1" x14ac:dyDescent="0.2">
      <c r="A17" s="12" t="s">
        <v>43</v>
      </c>
      <c r="B17" s="14"/>
      <c r="C17" s="14" t="s">
        <v>2</v>
      </c>
      <c r="D17" s="13" t="s">
        <v>42</v>
      </c>
      <c r="E17" s="29">
        <f>E18+E19</f>
        <v>306.31182000000001</v>
      </c>
      <c r="F17" s="29">
        <f t="shared" ref="F17:G17" si="1">F18+F19</f>
        <v>0</v>
      </c>
      <c r="G17" s="29">
        <f t="shared" si="1"/>
        <v>0</v>
      </c>
    </row>
    <row r="18" spans="1:7" ht="50.25" customHeight="1" x14ac:dyDescent="0.2">
      <c r="A18" s="8" t="s">
        <v>40</v>
      </c>
      <c r="B18" s="17"/>
      <c r="C18" s="7">
        <v>951</v>
      </c>
      <c r="D18" s="16" t="s">
        <v>38</v>
      </c>
      <c r="E18" s="22">
        <v>102.10393999999999</v>
      </c>
      <c r="F18" s="22">
        <v>0</v>
      </c>
      <c r="G18" s="22">
        <v>0</v>
      </c>
    </row>
    <row r="19" spans="1:7" ht="50.25" customHeight="1" x14ac:dyDescent="0.2">
      <c r="A19" s="8" t="s">
        <v>41</v>
      </c>
      <c r="B19" s="17"/>
      <c r="C19" s="7">
        <v>951</v>
      </c>
      <c r="D19" s="16" t="s">
        <v>39</v>
      </c>
      <c r="E19" s="22">
        <v>204.20787999999999</v>
      </c>
      <c r="F19" s="22">
        <v>0</v>
      </c>
      <c r="G19" s="22">
        <v>0</v>
      </c>
    </row>
    <row r="20" spans="1:7" ht="18" customHeight="1" x14ac:dyDescent="0.2">
      <c r="A20" s="9" t="s">
        <v>27</v>
      </c>
      <c r="B20" s="11"/>
      <c r="C20" s="10" t="s">
        <v>2</v>
      </c>
      <c r="D20" s="10" t="s">
        <v>30</v>
      </c>
      <c r="E20" s="21">
        <f>E21+E25</f>
        <v>4444.4247999999998</v>
      </c>
      <c r="F20" s="21">
        <f t="shared" ref="F20:G20" si="2">F21+F25</f>
        <v>7581.3773000000001</v>
      </c>
      <c r="G20" s="21">
        <f t="shared" si="2"/>
        <v>7581.3773000000001</v>
      </c>
    </row>
    <row r="21" spans="1:7" ht="21" customHeight="1" x14ac:dyDescent="0.2">
      <c r="A21" s="12" t="s">
        <v>28</v>
      </c>
      <c r="B21" s="14"/>
      <c r="C21" s="14" t="s">
        <v>2</v>
      </c>
      <c r="D21" s="13" t="s">
        <v>29</v>
      </c>
      <c r="E21" s="15">
        <f>E22+E23+E24</f>
        <v>3455</v>
      </c>
      <c r="F21" s="15">
        <f>F22+F23+F24</f>
        <v>3500</v>
      </c>
      <c r="G21" s="15">
        <f>G22+G23+G24</f>
        <v>3500</v>
      </c>
    </row>
    <row r="22" spans="1:7" ht="45.75" customHeight="1" x14ac:dyDescent="0.2">
      <c r="A22" s="8" t="s">
        <v>6</v>
      </c>
      <c r="B22" s="17"/>
      <c r="C22" s="7">
        <v>951</v>
      </c>
      <c r="D22" s="16" t="s">
        <v>11</v>
      </c>
      <c r="E22" s="22">
        <v>610</v>
      </c>
      <c r="F22" s="22">
        <v>610</v>
      </c>
      <c r="G22" s="22">
        <v>610</v>
      </c>
    </row>
    <row r="23" spans="1:7" ht="50.25" customHeight="1" x14ac:dyDescent="0.2">
      <c r="A23" s="8" t="s">
        <v>6</v>
      </c>
      <c r="B23" s="17"/>
      <c r="C23" s="18">
        <v>953</v>
      </c>
      <c r="D23" s="16" t="s">
        <v>13</v>
      </c>
      <c r="E23" s="22">
        <v>2095</v>
      </c>
      <c r="F23" s="22">
        <v>2140</v>
      </c>
      <c r="G23" s="22">
        <v>2140</v>
      </c>
    </row>
    <row r="24" spans="1:7" ht="48" customHeight="1" x14ac:dyDescent="0.2">
      <c r="A24" s="8" t="s">
        <v>6</v>
      </c>
      <c r="B24" s="17"/>
      <c r="C24" s="23" t="s">
        <v>4</v>
      </c>
      <c r="D24" s="16" t="s">
        <v>12</v>
      </c>
      <c r="E24" s="22">
        <v>750</v>
      </c>
      <c r="F24" s="22">
        <v>750</v>
      </c>
      <c r="G24" s="22">
        <v>750</v>
      </c>
    </row>
    <row r="25" spans="1:7" ht="38.25" customHeight="1" x14ac:dyDescent="0.2">
      <c r="A25" s="12" t="s">
        <v>46</v>
      </c>
      <c r="B25" s="14"/>
      <c r="C25" s="14" t="s">
        <v>2</v>
      </c>
      <c r="D25" s="13" t="s">
        <v>44</v>
      </c>
      <c r="E25" s="15">
        <f>E26</f>
        <v>989.4248</v>
      </c>
      <c r="F25" s="15">
        <f t="shared" ref="F25:G25" si="3">F26</f>
        <v>4081.3773000000001</v>
      </c>
      <c r="G25" s="15">
        <f t="shared" si="3"/>
        <v>4081.3773000000001</v>
      </c>
    </row>
    <row r="26" spans="1:7" ht="52.5" customHeight="1" x14ac:dyDescent="0.2">
      <c r="A26" s="8" t="s">
        <v>45</v>
      </c>
      <c r="B26" s="17"/>
      <c r="C26" s="23" t="s">
        <v>4</v>
      </c>
      <c r="D26" s="16" t="s">
        <v>47</v>
      </c>
      <c r="E26" s="22">
        <v>989.4248</v>
      </c>
      <c r="F26" s="22">
        <v>4081.3773000000001</v>
      </c>
      <c r="G26" s="22">
        <v>4081.3773000000001</v>
      </c>
    </row>
    <row r="27" spans="1:7" ht="21.75" customHeight="1" x14ac:dyDescent="0.2">
      <c r="A27" s="9" t="s">
        <v>33</v>
      </c>
      <c r="B27" s="11"/>
      <c r="C27" s="10" t="s">
        <v>2</v>
      </c>
      <c r="D27" s="10" t="s">
        <v>31</v>
      </c>
      <c r="E27" s="21">
        <f>E28</f>
        <v>582.6</v>
      </c>
      <c r="F27" s="21">
        <f>F28</f>
        <v>0</v>
      </c>
      <c r="G27" s="21">
        <f>G28</f>
        <v>0</v>
      </c>
    </row>
    <row r="28" spans="1:7" ht="82.5" customHeight="1" x14ac:dyDescent="0.2">
      <c r="A28" s="12" t="s">
        <v>34</v>
      </c>
      <c r="B28" s="14"/>
      <c r="C28" s="14" t="s">
        <v>2</v>
      </c>
      <c r="D28" s="13" t="s">
        <v>32</v>
      </c>
      <c r="E28" s="15">
        <f>E29+E30</f>
        <v>582.6</v>
      </c>
      <c r="F28" s="15">
        <f>F29+F30</f>
        <v>0</v>
      </c>
      <c r="G28" s="15">
        <f>G29+G30</f>
        <v>0</v>
      </c>
    </row>
    <row r="29" spans="1:7" ht="56.25" customHeight="1" x14ac:dyDescent="0.2">
      <c r="A29" s="8" t="s">
        <v>17</v>
      </c>
      <c r="B29" s="17"/>
      <c r="C29" s="17">
        <v>951</v>
      </c>
      <c r="D29" s="16" t="s">
        <v>14</v>
      </c>
      <c r="E29" s="22">
        <v>562.6</v>
      </c>
      <c r="F29" s="22">
        <v>0</v>
      </c>
      <c r="G29" s="22">
        <v>0</v>
      </c>
    </row>
    <row r="30" spans="1:7" ht="55.5" customHeight="1" x14ac:dyDescent="0.2">
      <c r="A30" s="8" t="s">
        <v>16</v>
      </c>
      <c r="B30" s="17"/>
      <c r="C30" s="17">
        <v>951</v>
      </c>
      <c r="D30" s="16" t="s">
        <v>15</v>
      </c>
      <c r="E30" s="22">
        <v>20</v>
      </c>
      <c r="F30" s="22">
        <v>0</v>
      </c>
      <c r="G30" s="22">
        <v>0</v>
      </c>
    </row>
    <row r="31" spans="1:7" ht="18.75" outlineLevel="6" x14ac:dyDescent="0.3">
      <c r="A31" s="5" t="s">
        <v>3</v>
      </c>
      <c r="B31" s="5"/>
      <c r="C31" s="5"/>
      <c r="D31" s="5"/>
      <c r="E31" s="19">
        <f>E14+E20+E27</f>
        <v>9415.5137999999988</v>
      </c>
      <c r="F31" s="19">
        <f>F14+F20+F27</f>
        <v>7581.3773000000001</v>
      </c>
      <c r="G31" s="19">
        <f>G14+G20+G27</f>
        <v>7581.3773000000001</v>
      </c>
    </row>
    <row r="32" spans="1:7" outlineLevel="6" x14ac:dyDescent="0.2">
      <c r="A32" s="1"/>
      <c r="B32" s="1"/>
      <c r="C32" s="1"/>
      <c r="D32" s="1"/>
      <c r="E32" s="1"/>
    </row>
    <row r="33" spans="1:7" outlineLevel="6" x14ac:dyDescent="0.2">
      <c r="A33" s="3"/>
      <c r="B33" s="3"/>
      <c r="C33" s="3"/>
      <c r="D33" s="3"/>
      <c r="E33" s="28"/>
      <c r="F33" s="28"/>
      <c r="G33" s="28"/>
    </row>
    <row r="34" spans="1:7" ht="49.5" customHeight="1" outlineLevel="6" x14ac:dyDescent="0.2">
      <c r="E34" s="20"/>
    </row>
    <row r="35" spans="1:7" x14ac:dyDescent="0.2">
      <c r="E35" s="24"/>
      <c r="F35" s="24"/>
      <c r="G35" s="24"/>
    </row>
  </sheetData>
  <autoFilter ref="A13:E31"/>
  <mergeCells count="8">
    <mergeCell ref="E8:G8"/>
    <mergeCell ref="A11:G11"/>
    <mergeCell ref="A10:G10"/>
    <mergeCell ref="E2:G2"/>
    <mergeCell ref="E3:G3"/>
    <mergeCell ref="E4:G4"/>
    <mergeCell ref="E6:G6"/>
    <mergeCell ref="E7:G7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2021-12-09T02:31:08Z</cp:lastPrinted>
  <dcterms:created xsi:type="dcterms:W3CDTF">2008-11-11T04:53:42Z</dcterms:created>
  <dcterms:modified xsi:type="dcterms:W3CDTF">2023-06-21T22:53:39Z</dcterms:modified>
</cp:coreProperties>
</file>